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</sheets>
  <definedNames>
    <definedName name="_xlnm._FilterDatabase" localSheetId="0" hidden="1">Sheet2!$A$3:$K$3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3" i="2" l="1"/>
  <c r="F40" i="2"/>
  <c r="F36" i="2"/>
  <c r="F33" i="2"/>
  <c r="F30" i="2"/>
  <c r="F25" i="2"/>
  <c r="F20" i="2"/>
  <c r="F17" i="2"/>
  <c r="F15" i="2"/>
  <c r="F11" i="2"/>
  <c r="F5" i="2"/>
  <c r="G60" i="2"/>
</calcChain>
</file>

<file path=xl/sharedStrings.xml><?xml version="1.0" encoding="utf-8"?>
<sst xmlns="http://schemas.openxmlformats.org/spreadsheetml/2006/main" count="229" uniqueCount="170">
  <si>
    <t>院系名称</t>
  </si>
  <si>
    <t>专业名称</t>
  </si>
  <si>
    <t>考场编号</t>
    <phoneticPr fontId="1" type="noConversion"/>
  </si>
  <si>
    <t>考场</t>
    <phoneticPr fontId="1" type="noConversion"/>
  </si>
  <si>
    <t>主监考学院</t>
    <phoneticPr fontId="1" type="noConversion"/>
  </si>
  <si>
    <t>主监考</t>
    <phoneticPr fontId="1" type="noConversion"/>
  </si>
  <si>
    <t>副监考学院</t>
    <phoneticPr fontId="1" type="noConversion"/>
  </si>
  <si>
    <t>副监考</t>
    <phoneticPr fontId="1" type="noConversion"/>
  </si>
  <si>
    <t>考试时间（2科各一小时，不间断考试）</t>
    <phoneticPr fontId="1" type="noConversion"/>
  </si>
  <si>
    <t>草业学院</t>
  </si>
  <si>
    <t>草业科学（含创新实验班30人）</t>
  </si>
  <si>
    <t>2025年9月12日上午09:00-10:00数学，10:00-11:00英语</t>
  </si>
  <si>
    <t>平度A301</t>
  </si>
  <si>
    <t>草业</t>
    <phoneticPr fontId="1" type="noConversion"/>
  </si>
  <si>
    <t>陶奇波</t>
    <phoneticPr fontId="1" type="noConversion"/>
  </si>
  <si>
    <t>钟尚志</t>
    <phoneticPr fontId="1" type="noConversion"/>
  </si>
  <si>
    <t>动物科技学院</t>
  </si>
  <si>
    <t>动物科学（含创新实验班30人）</t>
  </si>
  <si>
    <t>平度A302</t>
  </si>
  <si>
    <t>动科</t>
    <phoneticPr fontId="1" type="noConversion"/>
  </si>
  <si>
    <t>尹  珅</t>
  </si>
  <si>
    <t>动科</t>
    <phoneticPr fontId="1" type="noConversion"/>
  </si>
  <si>
    <t>葛伟</t>
    <phoneticPr fontId="1" type="noConversion"/>
  </si>
  <si>
    <t>平度A401</t>
  </si>
  <si>
    <t>凡文磊</t>
  </si>
  <si>
    <t>郭艺璇</t>
  </si>
  <si>
    <t>平度A402</t>
  </si>
  <si>
    <t>葛照嘉</t>
  </si>
  <si>
    <t>黄娇娇</t>
    <phoneticPr fontId="1" type="noConversion"/>
  </si>
  <si>
    <t>平度B201</t>
  </si>
  <si>
    <t>顾宜凯</t>
  </si>
  <si>
    <t>动科</t>
    <phoneticPr fontId="1" type="noConversion"/>
  </si>
  <si>
    <t>黄桂安</t>
    <phoneticPr fontId="1" type="noConversion"/>
  </si>
  <si>
    <t>平度B204</t>
    <phoneticPr fontId="6" type="noConversion"/>
  </si>
  <si>
    <t>马  馨</t>
  </si>
  <si>
    <t>赵明辉</t>
    <phoneticPr fontId="1" type="noConversion"/>
  </si>
  <si>
    <t>动物医学院</t>
  </si>
  <si>
    <t>动物医学（含创新实验班30人）</t>
  </si>
  <si>
    <t>平度B202</t>
  </si>
  <si>
    <t>动医</t>
    <phoneticPr fontId="1" type="noConversion"/>
  </si>
  <si>
    <t>闫书铭</t>
    <phoneticPr fontId="1" type="noConversion"/>
  </si>
  <si>
    <t>董文轩</t>
    <phoneticPr fontId="1" type="noConversion"/>
  </si>
  <si>
    <t>平度B301</t>
  </si>
  <si>
    <t>动医</t>
    <phoneticPr fontId="1" type="noConversion"/>
  </si>
  <si>
    <t>郭莉莉</t>
    <phoneticPr fontId="1" type="noConversion"/>
  </si>
  <si>
    <t>朱士勇</t>
    <phoneticPr fontId="1" type="noConversion"/>
  </si>
  <si>
    <t>平度B302</t>
  </si>
  <si>
    <t>黄雪伟</t>
    <phoneticPr fontId="1" type="noConversion"/>
  </si>
  <si>
    <t>动医</t>
    <phoneticPr fontId="1" type="noConversion"/>
  </si>
  <si>
    <t>潘青</t>
    <phoneticPr fontId="1" type="noConversion"/>
  </si>
  <si>
    <t>机电工程学院</t>
  </si>
  <si>
    <t>农业机械化及其自动化（含创新实验班30人）</t>
  </si>
  <si>
    <t>平度B401</t>
  </si>
  <si>
    <t>机电</t>
    <phoneticPr fontId="1" type="noConversion"/>
  </si>
  <si>
    <t>王安</t>
    <phoneticPr fontId="1" type="noConversion"/>
  </si>
  <si>
    <t>秦志</t>
    <phoneticPr fontId="1" type="noConversion"/>
  </si>
  <si>
    <t>经济管理学院（合作社学院）</t>
  </si>
  <si>
    <t>农林经济管理（含创新实验班30人）</t>
  </si>
  <si>
    <t>平度B402</t>
  </si>
  <si>
    <t>经管学院</t>
    <phoneticPr fontId="1" type="noConversion"/>
  </si>
  <si>
    <t>行怀勇</t>
  </si>
  <si>
    <t>经管学院</t>
  </si>
  <si>
    <t>胡翔鹏</t>
  </si>
  <si>
    <t>平度C101</t>
  </si>
  <si>
    <t>经管学院</t>
    <phoneticPr fontId="1" type="noConversion"/>
  </si>
  <si>
    <t>贾晓娟</t>
  </si>
  <si>
    <t>金光春</t>
  </si>
  <si>
    <t>农学院</t>
  </si>
  <si>
    <t>农学（含创新实验班30人）</t>
  </si>
  <si>
    <t>平度C102</t>
  </si>
  <si>
    <t>农学</t>
    <phoneticPr fontId="1" type="noConversion"/>
  </si>
  <si>
    <t>农学</t>
    <phoneticPr fontId="1" type="noConversion"/>
  </si>
  <si>
    <t>王铭</t>
    <phoneticPr fontId="1" type="noConversion"/>
  </si>
  <si>
    <t>农学</t>
    <phoneticPr fontId="1" type="noConversion"/>
  </si>
  <si>
    <t>倪郁</t>
    <phoneticPr fontId="1" type="noConversion"/>
  </si>
  <si>
    <t>平度C201</t>
  </si>
  <si>
    <t>徐学欣</t>
    <phoneticPr fontId="1" type="noConversion"/>
  </si>
  <si>
    <t>王秀琳</t>
    <phoneticPr fontId="1" type="noConversion"/>
  </si>
  <si>
    <t>平度B205</t>
  </si>
  <si>
    <t>曾建斌</t>
    <phoneticPr fontId="1" type="noConversion"/>
  </si>
  <si>
    <t>葛磊</t>
    <phoneticPr fontId="1" type="noConversion"/>
  </si>
  <si>
    <t>烟草（含创新实验班30人）</t>
  </si>
  <si>
    <t>平度C202</t>
  </si>
  <si>
    <t>吴广霞</t>
    <phoneticPr fontId="1" type="noConversion"/>
  </si>
  <si>
    <t>李军</t>
    <phoneticPr fontId="1" type="noConversion"/>
  </si>
  <si>
    <t>食品科学与工程学院</t>
  </si>
  <si>
    <t>食品科学与工程（含创新实验班30人）</t>
  </si>
  <si>
    <t>平度C301</t>
  </si>
  <si>
    <t>食品</t>
    <phoneticPr fontId="1" type="noConversion"/>
  </si>
  <si>
    <t>韩荣伟</t>
    <phoneticPr fontId="1" type="noConversion"/>
  </si>
  <si>
    <t>食品</t>
    <phoneticPr fontId="1" type="noConversion"/>
  </si>
  <si>
    <t>董绪燕</t>
    <phoneticPr fontId="1" type="noConversion"/>
  </si>
  <si>
    <t>平度C302</t>
  </si>
  <si>
    <t>朱婉姝</t>
    <phoneticPr fontId="1" type="noConversion"/>
  </si>
  <si>
    <t>都启晶</t>
    <phoneticPr fontId="1" type="noConversion"/>
  </si>
  <si>
    <t>食品质量与安全（含创新实验班30人）</t>
  </si>
  <si>
    <t>平度C401</t>
  </si>
  <si>
    <t>张弛</t>
    <phoneticPr fontId="1" type="noConversion"/>
  </si>
  <si>
    <t>杜德红</t>
    <phoneticPr fontId="1" type="noConversion"/>
  </si>
  <si>
    <t>平度C402</t>
  </si>
  <si>
    <t>陈铁军</t>
    <phoneticPr fontId="1" type="noConversion"/>
  </si>
  <si>
    <t>范荣波</t>
    <phoneticPr fontId="1" type="noConversion"/>
  </si>
  <si>
    <t>园林与林学院</t>
  </si>
  <si>
    <t>园林（含创新实验班30人）</t>
  </si>
  <si>
    <t>平度D101</t>
  </si>
  <si>
    <t>园林</t>
    <phoneticPr fontId="1" type="noConversion"/>
  </si>
  <si>
    <t>宋雪彬</t>
    <phoneticPr fontId="1" type="noConversion"/>
  </si>
  <si>
    <t>园林</t>
    <phoneticPr fontId="1" type="noConversion"/>
  </si>
  <si>
    <t>傅晓晖</t>
    <phoneticPr fontId="1" type="noConversion"/>
  </si>
  <si>
    <t>平度D102</t>
  </si>
  <si>
    <t>张晓妮</t>
    <phoneticPr fontId="1" type="noConversion"/>
  </si>
  <si>
    <t>赵玫</t>
    <phoneticPr fontId="1" type="noConversion"/>
  </si>
  <si>
    <t>园艺学院</t>
  </si>
  <si>
    <t>园艺（含创新实验班30人）</t>
  </si>
  <si>
    <t>平度D201</t>
  </si>
  <si>
    <t>园艺</t>
    <phoneticPr fontId="1" type="noConversion"/>
  </si>
  <si>
    <t>贾越</t>
    <phoneticPr fontId="1" type="noConversion"/>
  </si>
  <si>
    <t>园艺</t>
    <phoneticPr fontId="1" type="noConversion"/>
  </si>
  <si>
    <t>曲凤凤</t>
    <phoneticPr fontId="1" type="noConversion"/>
  </si>
  <si>
    <t>平度D202</t>
  </si>
  <si>
    <t>徐子健</t>
    <phoneticPr fontId="1" type="noConversion"/>
  </si>
  <si>
    <t>园艺</t>
    <phoneticPr fontId="1" type="noConversion"/>
  </si>
  <si>
    <t>李倩</t>
    <phoneticPr fontId="1" type="noConversion"/>
  </si>
  <si>
    <t>植物医学学院</t>
  </si>
  <si>
    <t>植物保护（含创新实验班30人）</t>
  </si>
  <si>
    <t>平度B113</t>
  </si>
  <si>
    <t>植医</t>
    <phoneticPr fontId="1" type="noConversion"/>
  </si>
  <si>
    <t>钱恒伟</t>
    <phoneticPr fontId="1" type="noConversion"/>
  </si>
  <si>
    <t>植医</t>
    <phoneticPr fontId="1" type="noConversion"/>
  </si>
  <si>
    <t>赵彦翔</t>
    <phoneticPr fontId="1" type="noConversion"/>
  </si>
  <si>
    <t>平度C213</t>
  </si>
  <si>
    <t>植医</t>
    <phoneticPr fontId="1" type="noConversion"/>
  </si>
  <si>
    <t>康泽辉</t>
    <phoneticPr fontId="1" type="noConversion"/>
  </si>
  <si>
    <t>任维超</t>
    <phoneticPr fontId="1" type="noConversion"/>
  </si>
  <si>
    <t>平度C313</t>
    <phoneticPr fontId="1" type="noConversion"/>
  </si>
  <si>
    <t>张毅</t>
    <phoneticPr fontId="1" type="noConversion"/>
  </si>
  <si>
    <t>房明</t>
    <phoneticPr fontId="1" type="noConversion"/>
  </si>
  <si>
    <t>资源与环境学院</t>
  </si>
  <si>
    <t>农业资源与环境（含创新实验班30人）</t>
  </si>
  <si>
    <t>平度D301</t>
  </si>
  <si>
    <t>资环</t>
    <phoneticPr fontId="1" type="noConversion"/>
  </si>
  <si>
    <t>吴秀文</t>
  </si>
  <si>
    <t>资环</t>
  </si>
  <si>
    <t>李增强</t>
  </si>
  <si>
    <t>平度D302</t>
  </si>
  <si>
    <t>资环</t>
    <phoneticPr fontId="1" type="noConversion"/>
  </si>
  <si>
    <t>周伟伟</t>
  </si>
  <si>
    <t>于雪梅</t>
  </si>
  <si>
    <t>11个学院</t>
    <phoneticPr fontId="1" type="noConversion"/>
  </si>
  <si>
    <t>13个专业</t>
    <phoneticPr fontId="1" type="noConversion"/>
  </si>
  <si>
    <t>29个考场</t>
    <phoneticPr fontId="1" type="noConversion"/>
  </si>
  <si>
    <t>1868人</t>
    <phoneticPr fontId="1" type="noConversion"/>
  </si>
  <si>
    <t>总人数</t>
    <phoneticPr fontId="1" type="noConversion"/>
  </si>
  <si>
    <t>总计</t>
  </si>
  <si>
    <t>2科各1小时（数学、英语）</t>
    <phoneticPr fontId="1" type="noConversion"/>
  </si>
  <si>
    <t>草业学院 计数</t>
  </si>
  <si>
    <t>动物科技学院 计数</t>
  </si>
  <si>
    <t>动物医学院 计数</t>
  </si>
  <si>
    <t>机电工程学院 计数</t>
  </si>
  <si>
    <t>经济管理学院（合作社学院） 计数</t>
  </si>
  <si>
    <t>农学院 计数</t>
  </si>
  <si>
    <t>食品科学与工程学院 计数</t>
  </si>
  <si>
    <t>园林与林学院 计数</t>
  </si>
  <si>
    <t>园艺学院 计数</t>
  </si>
  <si>
    <t>植物医学学院 计数</t>
  </si>
  <si>
    <t>资源与环境学院 计数</t>
  </si>
  <si>
    <t>1868人</t>
    <phoneticPr fontId="1" type="noConversion"/>
  </si>
  <si>
    <t>考场人数</t>
    <phoneticPr fontId="1" type="noConversion"/>
  </si>
  <si>
    <t>附件1、2025级新生创新实验班选拔考试——监考表</t>
    <phoneticPr fontId="1" type="noConversion"/>
  </si>
  <si>
    <t>【考试科目】数学、英语。
【试卷负责单位】理学与信息科学学院（数学）、外国语学院（英语）。
【发卷送卷地址】平度A101
【考生范围】参加2025级创新实验班选拔的学生。
【考试时间】数学：2025年9月12日上午9:00-10:00；英语：9月12日上午10:00-11:00（不间断考试，详见教务处网站考试通知附件1）。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</si>
</sst>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b/>
      <sz val="11"/>
      <color indexed="8"/>
      <name val="等线"/>
      <family val="3"/>
      <charset val="134"/>
      <scheme val="minor"/>
    </font>
    <font>
      <b/>
      <sz val="16"/>
      <color indexed="8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5" fillId="0" borderId="3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9" fillId="0" borderId="4" xfId="0" applyFont="1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workbookViewId="0">
      <pane ySplit="3" topLeftCell="A4" activePane="bottomLeft" state="frozen"/>
      <selection pane="bottomLeft" activeCell="B12" sqref="B12:B14"/>
    </sheetView>
  </sheetViews>
  <sheetFormatPr defaultRowHeight="14.25" outlineLevelRow="2"/>
  <cols>
    <col min="1" max="1" width="15.875" style="3" customWidth="1"/>
    <col min="2" max="2" width="23.875" style="3" customWidth="1"/>
    <col min="3" max="3" width="4.75" style="3" customWidth="1"/>
    <col min="4" max="4" width="37" style="1" customWidth="1"/>
    <col min="5" max="5" width="5" style="1" customWidth="1"/>
    <col min="6" max="6" width="8.25" style="1" bestFit="1" customWidth="1"/>
    <col min="7" max="7" width="5.5" style="1" customWidth="1"/>
    <col min="8" max="8" width="7.75" style="1" customWidth="1"/>
    <col min="9" max="9" width="7.125" style="1" bestFit="1" customWidth="1"/>
    <col min="10" max="10" width="7.25" style="1" customWidth="1"/>
    <col min="11" max="11" width="7.125" style="1" bestFit="1" customWidth="1"/>
    <col min="12" max="16384" width="9" style="1"/>
  </cols>
  <sheetData>
    <row r="1" spans="1:11" ht="20.25">
      <c r="A1" s="31" t="s">
        <v>168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80.25" customHeight="1">
      <c r="A2" s="29" t="s">
        <v>169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2" customFormat="1" ht="28.5">
      <c r="A3" s="14" t="s">
        <v>0</v>
      </c>
      <c r="B3" s="14" t="s">
        <v>1</v>
      </c>
      <c r="C3" s="14" t="s">
        <v>152</v>
      </c>
      <c r="D3" s="14" t="s">
        <v>8</v>
      </c>
      <c r="E3" s="14" t="s">
        <v>2</v>
      </c>
      <c r="F3" s="14" t="s">
        <v>3</v>
      </c>
      <c r="G3" s="14" t="s">
        <v>167</v>
      </c>
      <c r="H3" s="14" t="s">
        <v>4</v>
      </c>
      <c r="I3" s="14" t="s">
        <v>5</v>
      </c>
      <c r="J3" s="14" t="s">
        <v>6</v>
      </c>
      <c r="K3" s="14" t="s">
        <v>7</v>
      </c>
    </row>
    <row r="4" spans="1:11" s="8" customFormat="1" outlineLevel="2">
      <c r="A4" s="16" t="s">
        <v>9</v>
      </c>
      <c r="B4" s="16" t="s">
        <v>10</v>
      </c>
      <c r="C4" s="5">
        <v>70</v>
      </c>
      <c r="D4" s="5" t="s">
        <v>11</v>
      </c>
      <c r="E4" s="5">
        <v>1</v>
      </c>
      <c r="F4" s="4" t="s">
        <v>12</v>
      </c>
      <c r="G4" s="6">
        <v>70</v>
      </c>
      <c r="H4" s="7" t="s">
        <v>13</v>
      </c>
      <c r="I4" s="7" t="s">
        <v>14</v>
      </c>
      <c r="J4" s="7" t="s">
        <v>13</v>
      </c>
      <c r="K4" s="7" t="s">
        <v>15</v>
      </c>
    </row>
    <row r="5" spans="1:11" s="8" customFormat="1" outlineLevel="1">
      <c r="A5" s="17" t="s">
        <v>155</v>
      </c>
      <c r="B5" s="18"/>
      <c r="C5" s="18"/>
      <c r="D5" s="5"/>
      <c r="E5" s="5"/>
      <c r="F5" s="4">
        <f>SUBTOTAL(3,F4:F4)</f>
        <v>1</v>
      </c>
      <c r="G5" s="6"/>
      <c r="H5" s="7"/>
      <c r="I5" s="7"/>
      <c r="J5" s="7"/>
      <c r="K5" s="7"/>
    </row>
    <row r="6" spans="1:11" s="8" customFormat="1" outlineLevel="2">
      <c r="A6" s="26" t="s">
        <v>16</v>
      </c>
      <c r="B6" s="26" t="s">
        <v>17</v>
      </c>
      <c r="C6" s="23">
        <v>312</v>
      </c>
      <c r="D6" s="5" t="s">
        <v>11</v>
      </c>
      <c r="E6" s="5">
        <v>2</v>
      </c>
      <c r="F6" s="4" t="s">
        <v>18</v>
      </c>
      <c r="G6" s="6">
        <v>70</v>
      </c>
      <c r="H6" s="7" t="s">
        <v>19</v>
      </c>
      <c r="I6" s="7" t="s">
        <v>20</v>
      </c>
      <c r="J6" s="7" t="s">
        <v>21</v>
      </c>
      <c r="K6" s="7" t="s">
        <v>22</v>
      </c>
    </row>
    <row r="7" spans="1:11" s="8" customFormat="1" outlineLevel="2">
      <c r="A7" s="27"/>
      <c r="B7" s="27"/>
      <c r="C7" s="24"/>
      <c r="D7" s="5" t="s">
        <v>11</v>
      </c>
      <c r="E7" s="5">
        <v>3</v>
      </c>
      <c r="F7" s="4" t="s">
        <v>23</v>
      </c>
      <c r="G7" s="6">
        <v>70</v>
      </c>
      <c r="H7" s="7" t="s">
        <v>21</v>
      </c>
      <c r="I7" s="7" t="s">
        <v>24</v>
      </c>
      <c r="J7" s="7" t="s">
        <v>19</v>
      </c>
      <c r="K7" s="7" t="s">
        <v>25</v>
      </c>
    </row>
    <row r="8" spans="1:11" s="8" customFormat="1" outlineLevel="2">
      <c r="A8" s="27"/>
      <c r="B8" s="27"/>
      <c r="C8" s="24"/>
      <c r="D8" s="5" t="s">
        <v>11</v>
      </c>
      <c r="E8" s="5">
        <v>4</v>
      </c>
      <c r="F8" s="4" t="s">
        <v>26</v>
      </c>
      <c r="G8" s="6">
        <v>70</v>
      </c>
      <c r="H8" s="7" t="s">
        <v>21</v>
      </c>
      <c r="I8" s="7" t="s">
        <v>27</v>
      </c>
      <c r="J8" s="7" t="s">
        <v>21</v>
      </c>
      <c r="K8" s="7" t="s">
        <v>28</v>
      </c>
    </row>
    <row r="9" spans="1:11" s="8" customFormat="1" outlineLevel="2">
      <c r="A9" s="27"/>
      <c r="B9" s="27"/>
      <c r="C9" s="24"/>
      <c r="D9" s="5" t="s">
        <v>11</v>
      </c>
      <c r="E9" s="5">
        <v>5</v>
      </c>
      <c r="F9" s="4" t="s">
        <v>29</v>
      </c>
      <c r="G9" s="6">
        <v>70</v>
      </c>
      <c r="H9" s="7" t="s">
        <v>21</v>
      </c>
      <c r="I9" s="7" t="s">
        <v>30</v>
      </c>
      <c r="J9" s="7" t="s">
        <v>31</v>
      </c>
      <c r="K9" s="7" t="s">
        <v>32</v>
      </c>
    </row>
    <row r="10" spans="1:11" s="8" customFormat="1" outlineLevel="2">
      <c r="A10" s="28"/>
      <c r="B10" s="28"/>
      <c r="C10" s="25"/>
      <c r="D10" s="5" t="s">
        <v>11</v>
      </c>
      <c r="E10" s="5">
        <v>6</v>
      </c>
      <c r="F10" s="4" t="s">
        <v>33</v>
      </c>
      <c r="G10" s="6">
        <v>32</v>
      </c>
      <c r="H10" s="7" t="s">
        <v>21</v>
      </c>
      <c r="I10" s="7" t="s">
        <v>34</v>
      </c>
      <c r="J10" s="7" t="s">
        <v>21</v>
      </c>
      <c r="K10" s="7" t="s">
        <v>35</v>
      </c>
    </row>
    <row r="11" spans="1:11" s="8" customFormat="1" outlineLevel="1">
      <c r="A11" s="19" t="s">
        <v>156</v>
      </c>
      <c r="B11" s="20"/>
      <c r="C11" s="20"/>
      <c r="D11" s="5"/>
      <c r="E11" s="5"/>
      <c r="F11" s="4">
        <f>SUBTOTAL(3,F6:F10)</f>
        <v>5</v>
      </c>
      <c r="G11" s="6"/>
      <c r="H11" s="7"/>
      <c r="I11" s="7"/>
      <c r="J11" s="7"/>
      <c r="K11" s="7"/>
    </row>
    <row r="12" spans="1:11" s="8" customFormat="1" outlineLevel="2">
      <c r="A12" s="26" t="s">
        <v>36</v>
      </c>
      <c r="B12" s="26" t="s">
        <v>37</v>
      </c>
      <c r="C12" s="23">
        <v>210</v>
      </c>
      <c r="D12" s="5" t="s">
        <v>11</v>
      </c>
      <c r="E12" s="5">
        <v>7</v>
      </c>
      <c r="F12" s="4" t="s">
        <v>38</v>
      </c>
      <c r="G12" s="6">
        <v>70</v>
      </c>
      <c r="H12" s="7" t="s">
        <v>39</v>
      </c>
      <c r="I12" s="7" t="s">
        <v>40</v>
      </c>
      <c r="J12" s="7" t="s">
        <v>39</v>
      </c>
      <c r="K12" s="7" t="s">
        <v>41</v>
      </c>
    </row>
    <row r="13" spans="1:11" s="8" customFormat="1" outlineLevel="2">
      <c r="A13" s="27"/>
      <c r="B13" s="27"/>
      <c r="C13" s="24"/>
      <c r="D13" s="5" t="s">
        <v>11</v>
      </c>
      <c r="E13" s="5">
        <v>8</v>
      </c>
      <c r="F13" s="4" t="s">
        <v>42</v>
      </c>
      <c r="G13" s="6">
        <v>70</v>
      </c>
      <c r="H13" s="7" t="s">
        <v>43</v>
      </c>
      <c r="I13" s="7" t="s">
        <v>44</v>
      </c>
      <c r="J13" s="7" t="s">
        <v>43</v>
      </c>
      <c r="K13" s="7" t="s">
        <v>45</v>
      </c>
    </row>
    <row r="14" spans="1:11" s="8" customFormat="1" outlineLevel="2">
      <c r="A14" s="28"/>
      <c r="B14" s="28"/>
      <c r="C14" s="25"/>
      <c r="D14" s="5" t="s">
        <v>11</v>
      </c>
      <c r="E14" s="5">
        <v>9</v>
      </c>
      <c r="F14" s="4" t="s">
        <v>46</v>
      </c>
      <c r="G14" s="6">
        <v>70</v>
      </c>
      <c r="H14" s="7" t="s">
        <v>43</v>
      </c>
      <c r="I14" s="7" t="s">
        <v>47</v>
      </c>
      <c r="J14" s="7" t="s">
        <v>48</v>
      </c>
      <c r="K14" s="7" t="s">
        <v>49</v>
      </c>
    </row>
    <row r="15" spans="1:11" s="8" customFormat="1" outlineLevel="1">
      <c r="A15" s="21" t="s">
        <v>157</v>
      </c>
      <c r="B15" s="22"/>
      <c r="C15" s="22"/>
      <c r="D15" s="5"/>
      <c r="E15" s="5"/>
      <c r="F15" s="4">
        <f>SUBTOTAL(3,F12:F14)</f>
        <v>3</v>
      </c>
      <c r="G15" s="6"/>
      <c r="H15" s="7"/>
      <c r="I15" s="7"/>
      <c r="J15" s="7"/>
      <c r="K15" s="7"/>
    </row>
    <row r="16" spans="1:11" s="8" customFormat="1" outlineLevel="2">
      <c r="A16" s="16" t="s">
        <v>50</v>
      </c>
      <c r="B16" s="16" t="s">
        <v>51</v>
      </c>
      <c r="C16" s="5">
        <v>54</v>
      </c>
      <c r="D16" s="5" t="s">
        <v>11</v>
      </c>
      <c r="E16" s="5">
        <v>10</v>
      </c>
      <c r="F16" s="4" t="s">
        <v>52</v>
      </c>
      <c r="G16" s="6">
        <v>54</v>
      </c>
      <c r="H16" s="7" t="s">
        <v>53</v>
      </c>
      <c r="I16" s="7" t="s">
        <v>54</v>
      </c>
      <c r="J16" s="7" t="s">
        <v>53</v>
      </c>
      <c r="K16" s="7" t="s">
        <v>55</v>
      </c>
    </row>
    <row r="17" spans="1:11" s="8" customFormat="1" outlineLevel="1">
      <c r="A17" s="17" t="s">
        <v>158</v>
      </c>
      <c r="B17" s="18"/>
      <c r="C17" s="18"/>
      <c r="D17" s="5"/>
      <c r="E17" s="5"/>
      <c r="F17" s="4">
        <f>SUBTOTAL(3,F16:F16)</f>
        <v>1</v>
      </c>
      <c r="G17" s="6"/>
      <c r="H17" s="7"/>
      <c r="I17" s="7"/>
      <c r="J17" s="7"/>
      <c r="K17" s="7"/>
    </row>
    <row r="18" spans="1:11" s="8" customFormat="1" outlineLevel="2">
      <c r="A18" s="26" t="s">
        <v>56</v>
      </c>
      <c r="B18" s="26" t="s">
        <v>57</v>
      </c>
      <c r="C18" s="23">
        <v>130</v>
      </c>
      <c r="D18" s="5" t="s">
        <v>11</v>
      </c>
      <c r="E18" s="5">
        <v>11</v>
      </c>
      <c r="F18" s="4" t="s">
        <v>58</v>
      </c>
      <c r="G18" s="6">
        <v>65</v>
      </c>
      <c r="H18" s="7" t="s">
        <v>59</v>
      </c>
      <c r="I18" s="9" t="s">
        <v>60</v>
      </c>
      <c r="J18" s="9" t="s">
        <v>61</v>
      </c>
      <c r="K18" s="9" t="s">
        <v>62</v>
      </c>
    </row>
    <row r="19" spans="1:11" s="8" customFormat="1" outlineLevel="2">
      <c r="A19" s="28"/>
      <c r="B19" s="28"/>
      <c r="C19" s="25"/>
      <c r="D19" s="5" t="s">
        <v>11</v>
      </c>
      <c r="E19" s="5">
        <v>12</v>
      </c>
      <c r="F19" s="4" t="s">
        <v>63</v>
      </c>
      <c r="G19" s="6">
        <v>65</v>
      </c>
      <c r="H19" s="7" t="s">
        <v>64</v>
      </c>
      <c r="I19" s="9" t="s">
        <v>65</v>
      </c>
      <c r="J19" s="9" t="s">
        <v>61</v>
      </c>
      <c r="K19" s="9" t="s">
        <v>66</v>
      </c>
    </row>
    <row r="20" spans="1:11" s="8" customFormat="1" outlineLevel="1">
      <c r="A20" s="19" t="s">
        <v>159</v>
      </c>
      <c r="B20" s="20"/>
      <c r="C20" s="20"/>
      <c r="D20" s="5"/>
      <c r="E20" s="5"/>
      <c r="F20" s="4">
        <f>SUBTOTAL(3,F18:F19)</f>
        <v>2</v>
      </c>
      <c r="G20" s="6"/>
      <c r="H20" s="7"/>
      <c r="I20" s="9"/>
      <c r="J20" s="9"/>
      <c r="K20" s="9"/>
    </row>
    <row r="21" spans="1:11" s="8" customFormat="1" outlineLevel="2">
      <c r="A21" s="26" t="s">
        <v>67</v>
      </c>
      <c r="B21" s="26" t="s">
        <v>68</v>
      </c>
      <c r="C21" s="23">
        <v>210</v>
      </c>
      <c r="D21" s="5" t="s">
        <v>11</v>
      </c>
      <c r="E21" s="5">
        <v>13</v>
      </c>
      <c r="F21" s="4" t="s">
        <v>69</v>
      </c>
      <c r="G21" s="6">
        <v>60</v>
      </c>
      <c r="H21" s="7" t="s">
        <v>71</v>
      </c>
      <c r="I21" s="7" t="s">
        <v>72</v>
      </c>
      <c r="J21" s="7" t="s">
        <v>73</v>
      </c>
      <c r="K21" s="7" t="s">
        <v>74</v>
      </c>
    </row>
    <row r="22" spans="1:11" s="8" customFormat="1" outlineLevel="2">
      <c r="A22" s="27"/>
      <c r="B22" s="27"/>
      <c r="C22" s="24"/>
      <c r="D22" s="5" t="s">
        <v>11</v>
      </c>
      <c r="E22" s="5">
        <v>14</v>
      </c>
      <c r="F22" s="4" t="s">
        <v>75</v>
      </c>
      <c r="G22" s="6">
        <v>60</v>
      </c>
      <c r="H22" s="7" t="s">
        <v>73</v>
      </c>
      <c r="I22" s="7" t="s">
        <v>76</v>
      </c>
      <c r="J22" s="7" t="s">
        <v>71</v>
      </c>
      <c r="K22" s="7" t="s">
        <v>77</v>
      </c>
    </row>
    <row r="23" spans="1:11" s="8" customFormat="1" outlineLevel="2">
      <c r="A23" s="27"/>
      <c r="B23" s="28"/>
      <c r="C23" s="24"/>
      <c r="D23" s="5" t="s">
        <v>11</v>
      </c>
      <c r="E23" s="5">
        <v>15</v>
      </c>
      <c r="F23" s="4" t="s">
        <v>78</v>
      </c>
      <c r="G23" s="6">
        <v>30</v>
      </c>
      <c r="H23" s="7" t="s">
        <v>73</v>
      </c>
      <c r="I23" s="7" t="s">
        <v>79</v>
      </c>
      <c r="J23" s="7" t="s">
        <v>70</v>
      </c>
      <c r="K23" s="7" t="s">
        <v>80</v>
      </c>
    </row>
    <row r="24" spans="1:11" s="8" customFormat="1" outlineLevel="2">
      <c r="A24" s="28"/>
      <c r="B24" s="16" t="s">
        <v>81</v>
      </c>
      <c r="C24" s="25"/>
      <c r="D24" s="5" t="s">
        <v>11</v>
      </c>
      <c r="E24" s="5">
        <v>16</v>
      </c>
      <c r="F24" s="4" t="s">
        <v>82</v>
      </c>
      <c r="G24" s="6">
        <v>60</v>
      </c>
      <c r="H24" s="7" t="s">
        <v>73</v>
      </c>
      <c r="I24" s="7" t="s">
        <v>83</v>
      </c>
      <c r="J24" s="7" t="s">
        <v>73</v>
      </c>
      <c r="K24" s="7" t="s">
        <v>84</v>
      </c>
    </row>
    <row r="25" spans="1:11" s="8" customFormat="1" outlineLevel="1">
      <c r="A25" s="19" t="s">
        <v>160</v>
      </c>
      <c r="B25" s="18"/>
      <c r="C25" s="18"/>
      <c r="D25" s="5"/>
      <c r="E25" s="5"/>
      <c r="F25" s="4">
        <f>SUBTOTAL(3,F21:F24)</f>
        <v>4</v>
      </c>
      <c r="G25" s="6"/>
      <c r="H25" s="7"/>
      <c r="I25" s="7"/>
      <c r="J25" s="7"/>
      <c r="K25" s="7"/>
    </row>
    <row r="26" spans="1:11" s="8" customFormat="1" outlineLevel="2">
      <c r="A26" s="26" t="s">
        <v>85</v>
      </c>
      <c r="B26" s="26" t="s">
        <v>86</v>
      </c>
      <c r="C26" s="23">
        <v>240</v>
      </c>
      <c r="D26" s="5" t="s">
        <v>11</v>
      </c>
      <c r="E26" s="5">
        <v>17</v>
      </c>
      <c r="F26" s="4" t="s">
        <v>87</v>
      </c>
      <c r="G26" s="6">
        <v>60</v>
      </c>
      <c r="H26" s="7" t="s">
        <v>88</v>
      </c>
      <c r="I26" s="7" t="s">
        <v>89</v>
      </c>
      <c r="J26" s="7" t="s">
        <v>90</v>
      </c>
      <c r="K26" s="7" t="s">
        <v>91</v>
      </c>
    </row>
    <row r="27" spans="1:11" s="8" customFormat="1" outlineLevel="2">
      <c r="A27" s="27"/>
      <c r="B27" s="28"/>
      <c r="C27" s="24"/>
      <c r="D27" s="5" t="s">
        <v>11</v>
      </c>
      <c r="E27" s="5">
        <v>18</v>
      </c>
      <c r="F27" s="4" t="s">
        <v>92</v>
      </c>
      <c r="G27" s="6">
        <v>60</v>
      </c>
      <c r="H27" s="7" t="s">
        <v>88</v>
      </c>
      <c r="I27" s="7" t="s">
        <v>93</v>
      </c>
      <c r="J27" s="7" t="s">
        <v>88</v>
      </c>
      <c r="K27" s="7" t="s">
        <v>94</v>
      </c>
    </row>
    <row r="28" spans="1:11" s="8" customFormat="1" outlineLevel="2">
      <c r="A28" s="27"/>
      <c r="B28" s="26" t="s">
        <v>95</v>
      </c>
      <c r="C28" s="24"/>
      <c r="D28" s="5" t="s">
        <v>11</v>
      </c>
      <c r="E28" s="5">
        <v>19</v>
      </c>
      <c r="F28" s="4" t="s">
        <v>96</v>
      </c>
      <c r="G28" s="6">
        <v>60</v>
      </c>
      <c r="H28" s="7" t="s">
        <v>88</v>
      </c>
      <c r="I28" s="7" t="s">
        <v>97</v>
      </c>
      <c r="J28" s="7" t="s">
        <v>88</v>
      </c>
      <c r="K28" s="7" t="s">
        <v>98</v>
      </c>
    </row>
    <row r="29" spans="1:11" s="8" customFormat="1" outlineLevel="2">
      <c r="A29" s="28"/>
      <c r="B29" s="28"/>
      <c r="C29" s="25"/>
      <c r="D29" s="5" t="s">
        <v>11</v>
      </c>
      <c r="E29" s="5">
        <v>20</v>
      </c>
      <c r="F29" s="4" t="s">
        <v>99</v>
      </c>
      <c r="G29" s="6">
        <v>60</v>
      </c>
      <c r="H29" s="7" t="s">
        <v>88</v>
      </c>
      <c r="I29" s="7" t="s">
        <v>100</v>
      </c>
      <c r="J29" s="7" t="s">
        <v>90</v>
      </c>
      <c r="K29" s="7" t="s">
        <v>101</v>
      </c>
    </row>
    <row r="30" spans="1:11" s="8" customFormat="1" outlineLevel="1">
      <c r="A30" s="19" t="s">
        <v>161</v>
      </c>
      <c r="B30" s="20"/>
      <c r="C30" s="20"/>
      <c r="D30" s="5"/>
      <c r="E30" s="5"/>
      <c r="F30" s="4">
        <f>SUBTOTAL(3,F26:F29)</f>
        <v>4</v>
      </c>
      <c r="G30" s="6"/>
      <c r="H30" s="7"/>
      <c r="I30" s="7"/>
      <c r="J30" s="7"/>
      <c r="K30" s="7"/>
    </row>
    <row r="31" spans="1:11" s="8" customFormat="1" outlineLevel="2">
      <c r="A31" s="26" t="s">
        <v>102</v>
      </c>
      <c r="B31" s="26" t="s">
        <v>103</v>
      </c>
      <c r="C31" s="23">
        <v>120</v>
      </c>
      <c r="D31" s="5" t="s">
        <v>11</v>
      </c>
      <c r="E31" s="5">
        <v>21</v>
      </c>
      <c r="F31" s="4" t="s">
        <v>104</v>
      </c>
      <c r="G31" s="6">
        <v>60</v>
      </c>
      <c r="H31" s="7" t="s">
        <v>105</v>
      </c>
      <c r="I31" s="7" t="s">
        <v>106</v>
      </c>
      <c r="J31" s="7" t="s">
        <v>107</v>
      </c>
      <c r="K31" s="7" t="s">
        <v>108</v>
      </c>
    </row>
    <row r="32" spans="1:11" s="8" customFormat="1" outlineLevel="2">
      <c r="A32" s="28"/>
      <c r="B32" s="28"/>
      <c r="C32" s="25"/>
      <c r="D32" s="5" t="s">
        <v>11</v>
      </c>
      <c r="E32" s="5">
        <v>22</v>
      </c>
      <c r="F32" s="4" t="s">
        <v>109</v>
      </c>
      <c r="G32" s="6">
        <v>60</v>
      </c>
      <c r="H32" s="7" t="s">
        <v>107</v>
      </c>
      <c r="I32" s="7" t="s">
        <v>110</v>
      </c>
      <c r="J32" s="7" t="s">
        <v>107</v>
      </c>
      <c r="K32" s="7" t="s">
        <v>111</v>
      </c>
    </row>
    <row r="33" spans="1:11" s="8" customFormat="1" outlineLevel="1">
      <c r="A33" s="19" t="s">
        <v>162</v>
      </c>
      <c r="B33" s="20"/>
      <c r="C33" s="20"/>
      <c r="D33" s="5"/>
      <c r="E33" s="5"/>
      <c r="F33" s="4">
        <f>SUBTOTAL(3,F31:F32)</f>
        <v>2</v>
      </c>
      <c r="G33" s="6"/>
      <c r="H33" s="7"/>
      <c r="I33" s="7"/>
      <c r="J33" s="7"/>
      <c r="K33" s="7"/>
    </row>
    <row r="34" spans="1:11" s="8" customFormat="1" outlineLevel="2">
      <c r="A34" s="26" t="s">
        <v>112</v>
      </c>
      <c r="B34" s="26" t="s">
        <v>113</v>
      </c>
      <c r="C34" s="23">
        <v>140</v>
      </c>
      <c r="D34" s="5" t="s">
        <v>11</v>
      </c>
      <c r="E34" s="5">
        <v>23</v>
      </c>
      <c r="F34" s="4" t="s">
        <v>114</v>
      </c>
      <c r="G34" s="6">
        <v>70</v>
      </c>
      <c r="H34" s="7" t="s">
        <v>115</v>
      </c>
      <c r="I34" s="7" t="s">
        <v>116</v>
      </c>
      <c r="J34" s="7" t="s">
        <v>117</v>
      </c>
      <c r="K34" s="7" t="s">
        <v>118</v>
      </c>
    </row>
    <row r="35" spans="1:11" s="8" customFormat="1" outlineLevel="2">
      <c r="A35" s="28"/>
      <c r="B35" s="28"/>
      <c r="C35" s="25"/>
      <c r="D35" s="5" t="s">
        <v>11</v>
      </c>
      <c r="E35" s="5">
        <v>24</v>
      </c>
      <c r="F35" s="10" t="s">
        <v>119</v>
      </c>
      <c r="G35" s="6">
        <v>70</v>
      </c>
      <c r="H35" s="7" t="s">
        <v>115</v>
      </c>
      <c r="I35" s="7" t="s">
        <v>120</v>
      </c>
      <c r="J35" s="7" t="s">
        <v>121</v>
      </c>
      <c r="K35" s="7" t="s">
        <v>122</v>
      </c>
    </row>
    <row r="36" spans="1:11" s="8" customFormat="1" outlineLevel="1">
      <c r="A36" s="19" t="s">
        <v>163</v>
      </c>
      <c r="B36" s="20"/>
      <c r="C36" s="20"/>
      <c r="D36" s="5"/>
      <c r="E36" s="5"/>
      <c r="F36" s="10">
        <f>SUBTOTAL(3,F34:F35)</f>
        <v>2</v>
      </c>
      <c r="G36" s="6"/>
      <c r="H36" s="7"/>
      <c r="I36" s="7"/>
      <c r="J36" s="7"/>
      <c r="K36" s="7"/>
    </row>
    <row r="37" spans="1:11" s="8" customFormat="1" outlineLevel="2">
      <c r="A37" s="26" t="s">
        <v>123</v>
      </c>
      <c r="B37" s="26" t="s">
        <v>124</v>
      </c>
      <c r="C37" s="23">
        <v>270</v>
      </c>
      <c r="D37" s="5" t="s">
        <v>11</v>
      </c>
      <c r="E37" s="5">
        <v>25</v>
      </c>
      <c r="F37" s="4" t="s">
        <v>125</v>
      </c>
      <c r="G37" s="6">
        <v>90</v>
      </c>
      <c r="H37" s="7" t="s">
        <v>126</v>
      </c>
      <c r="I37" s="7" t="s">
        <v>127</v>
      </c>
      <c r="J37" s="7" t="s">
        <v>128</v>
      </c>
      <c r="K37" s="7" t="s">
        <v>129</v>
      </c>
    </row>
    <row r="38" spans="1:11" s="8" customFormat="1" outlineLevel="2">
      <c r="A38" s="27"/>
      <c r="B38" s="27"/>
      <c r="C38" s="24"/>
      <c r="D38" s="5" t="s">
        <v>11</v>
      </c>
      <c r="E38" s="5">
        <v>26</v>
      </c>
      <c r="F38" s="4" t="s">
        <v>130</v>
      </c>
      <c r="G38" s="6">
        <v>90</v>
      </c>
      <c r="H38" s="7" t="s">
        <v>131</v>
      </c>
      <c r="I38" s="7" t="s">
        <v>132</v>
      </c>
      <c r="J38" s="7" t="s">
        <v>128</v>
      </c>
      <c r="K38" s="7" t="s">
        <v>133</v>
      </c>
    </row>
    <row r="39" spans="1:11" s="8" customFormat="1" outlineLevel="2">
      <c r="A39" s="28"/>
      <c r="B39" s="28"/>
      <c r="C39" s="25"/>
      <c r="D39" s="5" t="s">
        <v>11</v>
      </c>
      <c r="E39" s="5">
        <v>27</v>
      </c>
      <c r="F39" s="4" t="s">
        <v>134</v>
      </c>
      <c r="G39" s="6">
        <v>90</v>
      </c>
      <c r="H39" s="7" t="s">
        <v>126</v>
      </c>
      <c r="I39" s="7" t="s">
        <v>135</v>
      </c>
      <c r="J39" s="7" t="s">
        <v>128</v>
      </c>
      <c r="K39" s="7" t="s">
        <v>136</v>
      </c>
    </row>
    <row r="40" spans="1:11" s="8" customFormat="1" outlineLevel="1">
      <c r="A40" s="19" t="s">
        <v>164</v>
      </c>
      <c r="B40" s="20"/>
      <c r="C40" s="20"/>
      <c r="D40" s="5"/>
      <c r="E40" s="5"/>
      <c r="F40" s="13">
        <f>SUBTOTAL(3,F37:F39)</f>
        <v>3</v>
      </c>
      <c r="G40" s="6"/>
      <c r="H40" s="7"/>
      <c r="I40" s="7"/>
      <c r="J40" s="7"/>
      <c r="K40" s="7"/>
    </row>
    <row r="41" spans="1:11" s="8" customFormat="1" outlineLevel="2">
      <c r="A41" s="26" t="s">
        <v>137</v>
      </c>
      <c r="B41" s="26" t="s">
        <v>138</v>
      </c>
      <c r="C41" s="23">
        <v>112</v>
      </c>
      <c r="D41" s="5" t="s">
        <v>11</v>
      </c>
      <c r="E41" s="5">
        <v>28</v>
      </c>
      <c r="F41" s="11" t="s">
        <v>139</v>
      </c>
      <c r="G41" s="6">
        <v>56</v>
      </c>
      <c r="H41" s="7" t="s">
        <v>140</v>
      </c>
      <c r="I41" s="7" t="s">
        <v>141</v>
      </c>
      <c r="J41" s="7" t="s">
        <v>142</v>
      </c>
      <c r="K41" s="7" t="s">
        <v>143</v>
      </c>
    </row>
    <row r="42" spans="1:11" s="8" customFormat="1" outlineLevel="2">
      <c r="A42" s="28"/>
      <c r="B42" s="28"/>
      <c r="C42" s="25"/>
      <c r="D42" s="5" t="s">
        <v>11</v>
      </c>
      <c r="E42" s="5">
        <v>29</v>
      </c>
      <c r="F42" s="11" t="s">
        <v>144</v>
      </c>
      <c r="G42" s="6">
        <v>56</v>
      </c>
      <c r="H42" s="7" t="s">
        <v>145</v>
      </c>
      <c r="I42" s="7" t="s">
        <v>146</v>
      </c>
      <c r="J42" s="7" t="s">
        <v>142</v>
      </c>
      <c r="K42" s="7" t="s">
        <v>147</v>
      </c>
    </row>
    <row r="43" spans="1:11" s="8" customFormat="1" outlineLevel="1">
      <c r="A43" s="21" t="s">
        <v>165</v>
      </c>
      <c r="B43" s="22"/>
      <c r="C43" s="22"/>
      <c r="D43" s="5"/>
      <c r="E43" s="5"/>
      <c r="F43" s="11">
        <f>SUBTOTAL(3,F41:F42)</f>
        <v>2</v>
      </c>
      <c r="G43" s="6"/>
      <c r="H43" s="7"/>
      <c r="I43" s="7"/>
      <c r="J43" s="7"/>
      <c r="K43" s="7"/>
    </row>
    <row r="44" spans="1:11" s="8" customFormat="1" outlineLevel="2">
      <c r="A44" s="5" t="s">
        <v>148</v>
      </c>
      <c r="B44" s="5" t="s">
        <v>149</v>
      </c>
      <c r="C44" s="5" t="s">
        <v>166</v>
      </c>
      <c r="D44" s="5" t="s">
        <v>154</v>
      </c>
      <c r="E44" s="5" t="s">
        <v>150</v>
      </c>
      <c r="F44" s="5"/>
      <c r="G44" s="5" t="s">
        <v>151</v>
      </c>
      <c r="H44" s="12"/>
      <c r="I44" s="12"/>
      <c r="J44" s="12"/>
      <c r="K44" s="12"/>
    </row>
    <row r="45" spans="1:11" outlineLevel="1"/>
    <row r="46" spans="1:11" outlineLevel="1"/>
    <row r="47" spans="1:11" outlineLevel="1"/>
    <row r="48" spans="1:11" outlineLevel="1"/>
    <row r="49" spans="1:7" outlineLevel="1"/>
    <row r="50" spans="1:7" outlineLevel="1"/>
    <row r="51" spans="1:7" outlineLevel="1"/>
    <row r="52" spans="1:7" outlineLevel="1"/>
    <row r="53" spans="1:7" outlineLevel="1"/>
    <row r="54" spans="1:7" outlineLevel="1"/>
    <row r="55" spans="1:7" outlineLevel="1"/>
    <row r="56" spans="1:7" outlineLevel="1"/>
    <row r="57" spans="1:7" outlineLevel="1"/>
    <row r="58" spans="1:7" outlineLevel="1"/>
    <row r="59" spans="1:7" outlineLevel="1"/>
    <row r="60" spans="1:7" outlineLevel="1">
      <c r="A60" s="15" t="s">
        <v>153</v>
      </c>
      <c r="G60" s="1">
        <f>SUBTOTAL(9,G4:G59)</f>
        <v>1868</v>
      </c>
    </row>
  </sheetData>
  <autoFilter ref="A3:K3"/>
  <mergeCells count="30">
    <mergeCell ref="A1:K1"/>
    <mergeCell ref="A6:A10"/>
    <mergeCell ref="B6:B10"/>
    <mergeCell ref="C6:C10"/>
    <mergeCell ref="A12:A14"/>
    <mergeCell ref="B12:B14"/>
    <mergeCell ref="A18:A19"/>
    <mergeCell ref="B18:B19"/>
    <mergeCell ref="A2:K2"/>
    <mergeCell ref="A31:A32"/>
    <mergeCell ref="B31:B32"/>
    <mergeCell ref="A34:A35"/>
    <mergeCell ref="B34:B35"/>
    <mergeCell ref="A21:A24"/>
    <mergeCell ref="B21:B23"/>
    <mergeCell ref="A26:A29"/>
    <mergeCell ref="B26:B27"/>
    <mergeCell ref="B28:B29"/>
    <mergeCell ref="C34:C35"/>
    <mergeCell ref="C37:C39"/>
    <mergeCell ref="C41:C42"/>
    <mergeCell ref="A37:A39"/>
    <mergeCell ref="B37:B39"/>
    <mergeCell ref="A41:A42"/>
    <mergeCell ref="B41:B42"/>
    <mergeCell ref="C12:C14"/>
    <mergeCell ref="C18:C19"/>
    <mergeCell ref="C21:C24"/>
    <mergeCell ref="C26:C29"/>
    <mergeCell ref="C31:C32"/>
  </mergeCells>
  <phoneticPr fontId="1" type="noConversion"/>
  <pageMargins left="0.51181102362204722" right="0.51181102362204722" top="0.55118110236220474" bottom="0.55118110236220474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2025-09-08T00:20:01Z</dcterms:modified>
</cp:coreProperties>
</file>